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Raw data\"/>
    </mc:Choice>
  </mc:AlternateContent>
  <bookViews>
    <workbookView xWindow="0" yWindow="0" windowWidth="25200" windowHeight="119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0" i="1" l="1"/>
  <c r="L60" i="1"/>
  <c r="K60" i="1"/>
  <c r="J60" i="1"/>
  <c r="I60" i="1"/>
  <c r="M59" i="1"/>
  <c r="L59" i="1"/>
  <c r="K59" i="1"/>
  <c r="J59" i="1"/>
  <c r="I59" i="1"/>
  <c r="M58" i="1"/>
  <c r="L58" i="1"/>
  <c r="K58" i="1"/>
  <c r="J58" i="1"/>
  <c r="I58" i="1"/>
  <c r="M57" i="1"/>
  <c r="L57" i="1"/>
  <c r="K57" i="1"/>
  <c r="J57" i="1"/>
  <c r="I57" i="1"/>
  <c r="M56" i="1"/>
  <c r="P56" i="1" s="1"/>
  <c r="L56" i="1"/>
  <c r="K56" i="1"/>
  <c r="J56" i="1"/>
  <c r="I56" i="1"/>
  <c r="N56" i="1" s="1"/>
  <c r="M54" i="1"/>
  <c r="L54" i="1"/>
  <c r="K54" i="1"/>
  <c r="J54" i="1"/>
  <c r="I54" i="1"/>
  <c r="M53" i="1"/>
  <c r="L53" i="1"/>
  <c r="K53" i="1"/>
  <c r="J53" i="1"/>
  <c r="I53" i="1"/>
  <c r="M52" i="1"/>
  <c r="L52" i="1"/>
  <c r="K52" i="1"/>
  <c r="J52" i="1"/>
  <c r="I52" i="1"/>
  <c r="M51" i="1"/>
  <c r="L51" i="1"/>
  <c r="K51" i="1"/>
  <c r="J51" i="1"/>
  <c r="I51" i="1"/>
  <c r="M50" i="1"/>
  <c r="L50" i="1"/>
  <c r="O50" i="1" s="1"/>
  <c r="K50" i="1"/>
  <c r="J50" i="1"/>
  <c r="I50" i="1"/>
  <c r="M48" i="1"/>
  <c r="L48" i="1"/>
  <c r="K48" i="1"/>
  <c r="J48" i="1"/>
  <c r="I48" i="1"/>
  <c r="M47" i="1"/>
  <c r="L47" i="1"/>
  <c r="K47" i="1"/>
  <c r="J47" i="1"/>
  <c r="I47" i="1"/>
  <c r="M46" i="1"/>
  <c r="L46" i="1"/>
  <c r="K46" i="1"/>
  <c r="J46" i="1"/>
  <c r="I46" i="1"/>
  <c r="M45" i="1"/>
  <c r="L45" i="1"/>
  <c r="K45" i="1"/>
  <c r="J45" i="1"/>
  <c r="I45" i="1"/>
  <c r="M44" i="1"/>
  <c r="P44" i="1" s="1"/>
  <c r="L44" i="1"/>
  <c r="K44" i="1"/>
  <c r="J44" i="1"/>
  <c r="I44" i="1"/>
  <c r="N44" i="1" s="1"/>
  <c r="M42" i="1"/>
  <c r="L42" i="1"/>
  <c r="K42" i="1"/>
  <c r="J42" i="1"/>
  <c r="I42" i="1"/>
  <c r="M41" i="1"/>
  <c r="L41" i="1"/>
  <c r="K41" i="1"/>
  <c r="J41" i="1"/>
  <c r="I41" i="1"/>
  <c r="M40" i="1"/>
  <c r="L40" i="1"/>
  <c r="K40" i="1"/>
  <c r="J40" i="1"/>
  <c r="I40" i="1"/>
  <c r="M39" i="1"/>
  <c r="L39" i="1"/>
  <c r="K39" i="1"/>
  <c r="J39" i="1"/>
  <c r="I39" i="1"/>
  <c r="M38" i="1"/>
  <c r="L38" i="1"/>
  <c r="O38" i="1" s="1"/>
  <c r="K38" i="1"/>
  <c r="J38" i="1"/>
  <c r="I38" i="1"/>
  <c r="M36" i="1"/>
  <c r="L36" i="1"/>
  <c r="K36" i="1"/>
  <c r="J36" i="1"/>
  <c r="I36" i="1"/>
  <c r="M35" i="1"/>
  <c r="L35" i="1"/>
  <c r="K35" i="1"/>
  <c r="J35" i="1"/>
  <c r="I35" i="1"/>
  <c r="M34" i="1"/>
  <c r="L34" i="1"/>
  <c r="K34" i="1"/>
  <c r="J34" i="1"/>
  <c r="I34" i="1"/>
  <c r="M33" i="1"/>
  <c r="L33" i="1"/>
  <c r="K33" i="1"/>
  <c r="J33" i="1"/>
  <c r="I33" i="1"/>
  <c r="M32" i="1"/>
  <c r="P32" i="1" s="1"/>
  <c r="L32" i="1"/>
  <c r="K32" i="1"/>
  <c r="J32" i="1"/>
  <c r="I32" i="1"/>
  <c r="N32" i="1" s="1"/>
  <c r="M30" i="1"/>
  <c r="L30" i="1"/>
  <c r="K30" i="1"/>
  <c r="J30" i="1"/>
  <c r="I30" i="1"/>
  <c r="M29" i="1"/>
  <c r="L29" i="1"/>
  <c r="K29" i="1"/>
  <c r="J29" i="1"/>
  <c r="I29" i="1"/>
  <c r="M28" i="1"/>
  <c r="L28" i="1"/>
  <c r="K28" i="1"/>
  <c r="J28" i="1"/>
  <c r="I28" i="1"/>
  <c r="M27" i="1"/>
  <c r="L27" i="1"/>
  <c r="K27" i="1"/>
  <c r="J27" i="1"/>
  <c r="I27" i="1"/>
  <c r="M26" i="1"/>
  <c r="L26" i="1"/>
  <c r="O26" i="1" s="1"/>
  <c r="K26" i="1"/>
  <c r="J26" i="1"/>
  <c r="I26" i="1"/>
  <c r="M24" i="1"/>
  <c r="L24" i="1"/>
  <c r="K24" i="1"/>
  <c r="J24" i="1"/>
  <c r="I24" i="1"/>
  <c r="M23" i="1"/>
  <c r="L23" i="1"/>
  <c r="K23" i="1"/>
  <c r="J23" i="1"/>
  <c r="I23" i="1"/>
  <c r="M22" i="1"/>
  <c r="L22" i="1"/>
  <c r="K22" i="1"/>
  <c r="J22" i="1"/>
  <c r="I22" i="1"/>
  <c r="M21" i="1"/>
  <c r="L21" i="1"/>
  <c r="K21" i="1"/>
  <c r="J21" i="1"/>
  <c r="I21" i="1"/>
  <c r="M20" i="1"/>
  <c r="P20" i="1" s="1"/>
  <c r="L20" i="1"/>
  <c r="K20" i="1"/>
  <c r="J20" i="1"/>
  <c r="I20" i="1"/>
  <c r="N20" i="1" s="1"/>
  <c r="M18" i="1"/>
  <c r="L18" i="1"/>
  <c r="K18" i="1"/>
  <c r="J18" i="1"/>
  <c r="I18" i="1"/>
  <c r="M17" i="1"/>
  <c r="L17" i="1"/>
  <c r="K17" i="1"/>
  <c r="J17" i="1"/>
  <c r="I17" i="1"/>
  <c r="M16" i="1"/>
  <c r="L16" i="1"/>
  <c r="K16" i="1"/>
  <c r="J16" i="1"/>
  <c r="I16" i="1"/>
  <c r="M15" i="1"/>
  <c r="L15" i="1"/>
  <c r="K15" i="1"/>
  <c r="J15" i="1"/>
  <c r="I15" i="1"/>
  <c r="M14" i="1"/>
  <c r="L14" i="1"/>
  <c r="O14" i="1" s="1"/>
  <c r="K14" i="1"/>
  <c r="J14" i="1"/>
  <c r="I14" i="1"/>
  <c r="M12" i="1"/>
  <c r="L12" i="1"/>
  <c r="K12" i="1"/>
  <c r="J12" i="1"/>
  <c r="I12" i="1"/>
  <c r="M11" i="1"/>
  <c r="L11" i="1"/>
  <c r="K11" i="1"/>
  <c r="J11" i="1"/>
  <c r="I11" i="1"/>
  <c r="M10" i="1"/>
  <c r="L10" i="1"/>
  <c r="K10" i="1"/>
  <c r="J10" i="1"/>
  <c r="I10" i="1"/>
  <c r="M9" i="1"/>
  <c r="L9" i="1"/>
  <c r="K9" i="1"/>
  <c r="J9" i="1"/>
  <c r="I9" i="1"/>
  <c r="M8" i="1"/>
  <c r="P8" i="1" s="1"/>
  <c r="L8" i="1"/>
  <c r="K8" i="1"/>
  <c r="J8" i="1"/>
  <c r="I8" i="1"/>
  <c r="N8" i="1" s="1"/>
  <c r="M6" i="1"/>
  <c r="L6" i="1"/>
  <c r="K6" i="1"/>
  <c r="J6" i="1"/>
  <c r="I6" i="1"/>
  <c r="M5" i="1"/>
  <c r="L5" i="1"/>
  <c r="K5" i="1"/>
  <c r="J5" i="1"/>
  <c r="I5" i="1"/>
  <c r="M4" i="1"/>
  <c r="L4" i="1"/>
  <c r="K4" i="1"/>
  <c r="J4" i="1"/>
  <c r="I4" i="1"/>
  <c r="M3" i="1"/>
  <c r="L3" i="1"/>
  <c r="K3" i="1"/>
  <c r="J3" i="1"/>
  <c r="I3" i="1"/>
  <c r="M2" i="1"/>
  <c r="L2" i="1"/>
  <c r="O2" i="1" s="1"/>
  <c r="K2" i="1"/>
  <c r="J2" i="1"/>
  <c r="I2" i="1"/>
  <c r="N2" i="1" l="1"/>
  <c r="P2" i="1"/>
  <c r="O8" i="1"/>
  <c r="N14" i="1"/>
  <c r="P14" i="1"/>
  <c r="O20" i="1"/>
  <c r="N26" i="1"/>
  <c r="P26" i="1"/>
  <c r="O32" i="1"/>
  <c r="N38" i="1"/>
  <c r="P38" i="1"/>
  <c r="O44" i="1"/>
  <c r="N50" i="1"/>
  <c r="P50" i="1"/>
  <c r="O56" i="1"/>
</calcChain>
</file>

<file path=xl/sharedStrings.xml><?xml version="1.0" encoding="utf-8"?>
<sst xmlns="http://schemas.openxmlformats.org/spreadsheetml/2006/main" count="25" uniqueCount="17">
  <si>
    <t>Plate</t>
  </si>
  <si>
    <t>Inhibtior</t>
  </si>
  <si>
    <t>Measurement</t>
  </si>
  <si>
    <t>Wound Size
T0</t>
  </si>
  <si>
    <t>Wound Size
T2hour</t>
  </si>
  <si>
    <t>Wound Size
T4hour</t>
  </si>
  <si>
    <t>Wound Size
T6hours</t>
  </si>
  <si>
    <t>Healing Speed
T0-2</t>
  </si>
  <si>
    <t>Healing Speed
T2-4</t>
  </si>
  <si>
    <t>Healing Speed
T4-6</t>
  </si>
  <si>
    <t>Healing Speed
 T0-6hours</t>
  </si>
  <si>
    <t>Healing speed
T2-6</t>
  </si>
  <si>
    <t>Wound Mean 
T0-2hours</t>
  </si>
  <si>
    <t>Wound Mean
T0-6hours</t>
  </si>
  <si>
    <t>Wound Mean
T2-6</t>
  </si>
  <si>
    <t>Control</t>
  </si>
  <si>
    <t>ROCK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</si>
</sst>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horizontal="center" vertical="center" wrapText="1"/>
    </xf>
    <xf numFmtId="2" fontId="1" fillId="0" borderId="1" xfId="1" applyNumberForma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2">
    <cellStyle name="Heading 4" xfId="1" builtinId="1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0"/>
  <sheetViews>
    <sheetView tabSelected="1" workbookViewId="0">
      <selection activeCell="H1" sqref="H1:I1048576"/>
    </sheetView>
  </sheetViews>
  <sheetFormatPr defaultRowHeight="15" x14ac:dyDescent="0.25"/>
  <sheetData>
    <row r="1" spans="1:16" ht="60.75" thickBot="1" x14ac:dyDescent="0.3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/>
      <c r="I1" s="2" t="s">
        <v>7</v>
      </c>
      <c r="J1" s="2" t="s">
        <v>8</v>
      </c>
      <c r="K1" s="2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</row>
    <row r="2" spans="1:16" ht="15.75" thickTop="1" x14ac:dyDescent="0.25">
      <c r="A2" s="4">
        <v>1</v>
      </c>
      <c r="B2" s="4" t="s">
        <v>15</v>
      </c>
      <c r="C2">
        <v>1</v>
      </c>
      <c r="D2">
        <v>17</v>
      </c>
      <c r="E2">
        <v>10</v>
      </c>
      <c r="F2">
        <v>0</v>
      </c>
      <c r="G2">
        <v>0</v>
      </c>
      <c r="I2">
        <f>(D2-E2)/2</f>
        <v>3.5</v>
      </c>
      <c r="J2">
        <f>(E2-F2)/2</f>
        <v>5</v>
      </c>
      <c r="K2">
        <f>(F2-G2)/2</f>
        <v>0</v>
      </c>
      <c r="L2">
        <f>(D2-G2)/6</f>
        <v>2.8333333333333335</v>
      </c>
      <c r="M2">
        <f>(E2-G2)/4</f>
        <v>2.5</v>
      </c>
      <c r="N2" s="4">
        <f>AVERAGE(I2:I6)</f>
        <v>3.5</v>
      </c>
      <c r="O2" s="4">
        <f>AVERAGE(L2:L6)</f>
        <v>3.0333333333333337</v>
      </c>
      <c r="P2" s="4">
        <f>AVERAGE(M2:M6)</f>
        <v>2.8</v>
      </c>
    </row>
    <row r="3" spans="1:16" x14ac:dyDescent="0.25">
      <c r="A3" s="4"/>
      <c r="B3" s="4"/>
      <c r="C3">
        <v>2</v>
      </c>
      <c r="D3">
        <v>15</v>
      </c>
      <c r="E3">
        <v>6</v>
      </c>
      <c r="F3">
        <v>0</v>
      </c>
      <c r="G3">
        <v>0</v>
      </c>
      <c r="I3">
        <f t="shared" ref="I3:K60" si="0">(D3-E3)/2</f>
        <v>4.5</v>
      </c>
      <c r="J3">
        <f t="shared" si="0"/>
        <v>3</v>
      </c>
      <c r="K3">
        <f t="shared" si="0"/>
        <v>0</v>
      </c>
      <c r="L3">
        <f t="shared" ref="L3:L60" si="1">(D3-G3)/6</f>
        <v>2.5</v>
      </c>
      <c r="M3">
        <f t="shared" ref="M3:M60" si="2">(E3-G3)/4</f>
        <v>1.5</v>
      </c>
      <c r="N3" s="4"/>
      <c r="O3" s="4"/>
      <c r="P3" s="4"/>
    </row>
    <row r="4" spans="1:16" x14ac:dyDescent="0.25">
      <c r="A4" s="4"/>
      <c r="B4" s="4"/>
      <c r="C4">
        <v>3</v>
      </c>
      <c r="D4">
        <v>20</v>
      </c>
      <c r="E4">
        <v>12</v>
      </c>
      <c r="F4">
        <v>8</v>
      </c>
      <c r="G4">
        <v>0</v>
      </c>
      <c r="I4">
        <f t="shared" si="0"/>
        <v>4</v>
      </c>
      <c r="J4">
        <f t="shared" si="0"/>
        <v>2</v>
      </c>
      <c r="K4">
        <f t="shared" si="0"/>
        <v>4</v>
      </c>
      <c r="L4">
        <f t="shared" si="1"/>
        <v>3.3333333333333335</v>
      </c>
      <c r="M4">
        <f t="shared" si="2"/>
        <v>3</v>
      </c>
      <c r="N4" s="4"/>
      <c r="O4" s="4"/>
      <c r="P4" s="4"/>
    </row>
    <row r="5" spans="1:16" x14ac:dyDescent="0.25">
      <c r="A5" s="4"/>
      <c r="B5" s="4"/>
      <c r="C5">
        <v>4</v>
      </c>
      <c r="D5">
        <v>16</v>
      </c>
      <c r="E5">
        <v>9</v>
      </c>
      <c r="F5">
        <v>0</v>
      </c>
      <c r="G5">
        <v>0</v>
      </c>
      <c r="I5">
        <f t="shared" si="0"/>
        <v>3.5</v>
      </c>
      <c r="J5">
        <f t="shared" si="0"/>
        <v>4.5</v>
      </c>
      <c r="K5">
        <f t="shared" si="0"/>
        <v>0</v>
      </c>
      <c r="L5">
        <f t="shared" si="1"/>
        <v>2.6666666666666665</v>
      </c>
      <c r="M5">
        <f t="shared" si="2"/>
        <v>2.25</v>
      </c>
      <c r="N5" s="4"/>
      <c r="O5" s="4"/>
      <c r="P5" s="4"/>
    </row>
    <row r="6" spans="1:16" x14ac:dyDescent="0.25">
      <c r="A6" s="4"/>
      <c r="B6" s="4"/>
      <c r="C6">
        <v>5</v>
      </c>
      <c r="D6">
        <v>23</v>
      </c>
      <c r="E6">
        <v>19</v>
      </c>
      <c r="F6">
        <v>10</v>
      </c>
      <c r="G6">
        <v>0</v>
      </c>
      <c r="I6">
        <f t="shared" si="0"/>
        <v>2</v>
      </c>
      <c r="J6">
        <f t="shared" si="0"/>
        <v>4.5</v>
      </c>
      <c r="K6">
        <f t="shared" si="0"/>
        <v>5</v>
      </c>
      <c r="L6">
        <f t="shared" si="1"/>
        <v>3.8333333333333335</v>
      </c>
      <c r="M6">
        <f t="shared" si="2"/>
        <v>4.75</v>
      </c>
      <c r="N6" s="4"/>
      <c r="O6" s="4"/>
      <c r="P6" s="4"/>
    </row>
    <row r="8" spans="1:16" x14ac:dyDescent="0.25">
      <c r="A8" s="4">
        <v>2</v>
      </c>
      <c r="B8" s="4" t="s">
        <v>15</v>
      </c>
      <c r="C8">
        <v>1</v>
      </c>
      <c r="D8">
        <v>22</v>
      </c>
      <c r="E8">
        <v>14</v>
      </c>
      <c r="F8">
        <v>6</v>
      </c>
      <c r="G8">
        <v>0</v>
      </c>
      <c r="I8">
        <f t="shared" si="0"/>
        <v>4</v>
      </c>
      <c r="J8">
        <f t="shared" si="0"/>
        <v>4</v>
      </c>
      <c r="K8">
        <f t="shared" si="0"/>
        <v>3</v>
      </c>
      <c r="L8">
        <f t="shared" si="1"/>
        <v>3.6666666666666665</v>
      </c>
      <c r="M8">
        <f t="shared" si="2"/>
        <v>3.5</v>
      </c>
      <c r="N8" s="4">
        <f>AVERAGE(I8:I12)</f>
        <v>4.0999999999999996</v>
      </c>
      <c r="O8" s="4">
        <f>AVERAGE(L8:L12)</f>
        <v>3.8666666666666663</v>
      </c>
      <c r="P8" s="4">
        <f>AVERAGE(M8:M12)</f>
        <v>3.75</v>
      </c>
    </row>
    <row r="9" spans="1:16" x14ac:dyDescent="0.25">
      <c r="A9" s="4"/>
      <c r="B9" s="4"/>
      <c r="C9">
        <v>2</v>
      </c>
      <c r="D9">
        <v>23</v>
      </c>
      <c r="E9">
        <v>15</v>
      </c>
      <c r="F9">
        <v>8</v>
      </c>
      <c r="G9">
        <v>2</v>
      </c>
      <c r="I9">
        <f t="shared" si="0"/>
        <v>4</v>
      </c>
      <c r="J9">
        <f t="shared" si="0"/>
        <v>3.5</v>
      </c>
      <c r="K9">
        <f t="shared" si="0"/>
        <v>3</v>
      </c>
      <c r="L9">
        <f t="shared" si="1"/>
        <v>3.5</v>
      </c>
      <c r="M9">
        <f t="shared" si="2"/>
        <v>3.25</v>
      </c>
      <c r="N9" s="4"/>
      <c r="O9" s="4"/>
      <c r="P9" s="4"/>
    </row>
    <row r="10" spans="1:16" x14ac:dyDescent="0.25">
      <c r="A10" s="4"/>
      <c r="B10" s="4"/>
      <c r="C10">
        <v>3</v>
      </c>
      <c r="D10">
        <v>25</v>
      </c>
      <c r="E10">
        <v>17</v>
      </c>
      <c r="F10">
        <v>10</v>
      </c>
      <c r="G10">
        <v>0</v>
      </c>
      <c r="I10">
        <f t="shared" si="0"/>
        <v>4</v>
      </c>
      <c r="J10">
        <f t="shared" si="0"/>
        <v>3.5</v>
      </c>
      <c r="K10">
        <f t="shared" si="0"/>
        <v>5</v>
      </c>
      <c r="L10">
        <f t="shared" si="1"/>
        <v>4.166666666666667</v>
      </c>
      <c r="M10">
        <f t="shared" si="2"/>
        <v>4.25</v>
      </c>
      <c r="N10" s="4"/>
      <c r="O10" s="4"/>
      <c r="P10" s="4"/>
    </row>
    <row r="11" spans="1:16" x14ac:dyDescent="0.25">
      <c r="A11" s="4"/>
      <c r="B11" s="4"/>
      <c r="C11">
        <v>4</v>
      </c>
      <c r="D11">
        <v>28</v>
      </c>
      <c r="E11">
        <v>18</v>
      </c>
      <c r="F11">
        <v>8</v>
      </c>
      <c r="G11">
        <v>0</v>
      </c>
      <c r="I11">
        <f t="shared" si="0"/>
        <v>5</v>
      </c>
      <c r="J11">
        <f t="shared" si="0"/>
        <v>5</v>
      </c>
      <c r="K11">
        <f t="shared" si="0"/>
        <v>4</v>
      </c>
      <c r="L11">
        <f t="shared" si="1"/>
        <v>4.666666666666667</v>
      </c>
      <c r="M11">
        <f t="shared" si="2"/>
        <v>4.5</v>
      </c>
      <c r="N11" s="4"/>
      <c r="O11" s="4"/>
      <c r="P11" s="4"/>
    </row>
    <row r="12" spans="1:16" x14ac:dyDescent="0.25">
      <c r="A12" s="4"/>
      <c r="B12" s="4"/>
      <c r="C12">
        <v>5</v>
      </c>
      <c r="D12">
        <v>20</v>
      </c>
      <c r="E12">
        <v>13</v>
      </c>
      <c r="F12">
        <v>3</v>
      </c>
      <c r="G12">
        <v>0</v>
      </c>
      <c r="I12">
        <f t="shared" si="0"/>
        <v>3.5</v>
      </c>
      <c r="J12">
        <f t="shared" si="0"/>
        <v>5</v>
      </c>
      <c r="K12">
        <f t="shared" si="0"/>
        <v>1.5</v>
      </c>
      <c r="L12">
        <f t="shared" si="1"/>
        <v>3.3333333333333335</v>
      </c>
      <c r="M12">
        <f t="shared" si="2"/>
        <v>3.25</v>
      </c>
      <c r="N12" s="4"/>
      <c r="O12" s="4"/>
      <c r="P12" s="4"/>
    </row>
    <row r="14" spans="1:16" x14ac:dyDescent="0.25">
      <c r="A14" s="4">
        <v>3</v>
      </c>
      <c r="B14" s="4" t="s">
        <v>15</v>
      </c>
      <c r="C14">
        <v>1</v>
      </c>
      <c r="D14">
        <v>9</v>
      </c>
      <c r="E14">
        <v>2</v>
      </c>
      <c r="F14">
        <v>0</v>
      </c>
      <c r="G14">
        <v>0</v>
      </c>
      <c r="I14">
        <f t="shared" si="0"/>
        <v>3.5</v>
      </c>
      <c r="J14">
        <f t="shared" si="0"/>
        <v>1</v>
      </c>
      <c r="K14">
        <f t="shared" si="0"/>
        <v>0</v>
      </c>
      <c r="L14">
        <f t="shared" si="1"/>
        <v>1.5</v>
      </c>
      <c r="M14">
        <f t="shared" si="2"/>
        <v>0.5</v>
      </c>
      <c r="N14" s="4">
        <f>AVERAGE(I14:I18)</f>
        <v>4.0999999999999996</v>
      </c>
      <c r="O14" s="4">
        <f>AVERAGE(L14:L18)</f>
        <v>3.2333333333333334</v>
      </c>
      <c r="P14" s="4">
        <f>AVERAGE(M14:M18)</f>
        <v>2.8</v>
      </c>
    </row>
    <row r="15" spans="1:16" x14ac:dyDescent="0.25">
      <c r="A15" s="4"/>
      <c r="B15" s="4"/>
      <c r="C15">
        <v>2</v>
      </c>
      <c r="D15">
        <v>18</v>
      </c>
      <c r="E15">
        <v>11</v>
      </c>
      <c r="F15">
        <v>2</v>
      </c>
      <c r="G15">
        <v>0</v>
      </c>
      <c r="I15">
        <f t="shared" si="0"/>
        <v>3.5</v>
      </c>
      <c r="J15">
        <f t="shared" si="0"/>
        <v>4.5</v>
      </c>
      <c r="K15">
        <f t="shared" si="0"/>
        <v>1</v>
      </c>
      <c r="L15">
        <f t="shared" si="1"/>
        <v>3</v>
      </c>
      <c r="M15">
        <f t="shared" si="2"/>
        <v>2.75</v>
      </c>
      <c r="N15" s="4"/>
      <c r="O15" s="4"/>
      <c r="P15" s="4"/>
    </row>
    <row r="16" spans="1:16" x14ac:dyDescent="0.25">
      <c r="A16" s="4"/>
      <c r="B16" s="4"/>
      <c r="C16">
        <v>3</v>
      </c>
      <c r="D16">
        <v>23</v>
      </c>
      <c r="E16">
        <v>17</v>
      </c>
      <c r="F16">
        <v>9</v>
      </c>
      <c r="G16">
        <v>3</v>
      </c>
      <c r="I16">
        <f t="shared" si="0"/>
        <v>3</v>
      </c>
      <c r="J16">
        <f t="shared" si="0"/>
        <v>4</v>
      </c>
      <c r="K16">
        <f t="shared" si="0"/>
        <v>3</v>
      </c>
      <c r="L16">
        <f t="shared" si="1"/>
        <v>3.3333333333333335</v>
      </c>
      <c r="M16">
        <f t="shared" si="2"/>
        <v>3.5</v>
      </c>
      <c r="N16" s="4"/>
      <c r="O16" s="4"/>
      <c r="P16" s="4"/>
    </row>
    <row r="17" spans="1:16" x14ac:dyDescent="0.25">
      <c r="A17" s="4"/>
      <c r="B17" s="4"/>
      <c r="C17">
        <v>4</v>
      </c>
      <c r="D17">
        <v>27</v>
      </c>
      <c r="E17">
        <v>16</v>
      </c>
      <c r="F17">
        <v>10</v>
      </c>
      <c r="G17">
        <v>2</v>
      </c>
      <c r="I17">
        <f t="shared" si="0"/>
        <v>5.5</v>
      </c>
      <c r="J17">
        <f t="shared" si="0"/>
        <v>3</v>
      </c>
      <c r="K17">
        <f t="shared" si="0"/>
        <v>4</v>
      </c>
      <c r="L17">
        <f t="shared" si="1"/>
        <v>4.166666666666667</v>
      </c>
      <c r="M17">
        <f t="shared" si="2"/>
        <v>3.5</v>
      </c>
      <c r="N17" s="4"/>
      <c r="O17" s="4"/>
      <c r="P17" s="4"/>
    </row>
    <row r="18" spans="1:16" x14ac:dyDescent="0.25">
      <c r="A18" s="4"/>
      <c r="B18" s="4"/>
      <c r="C18">
        <v>5</v>
      </c>
      <c r="D18">
        <v>25</v>
      </c>
      <c r="E18">
        <v>15</v>
      </c>
      <c r="F18">
        <v>8</v>
      </c>
      <c r="G18">
        <v>0</v>
      </c>
      <c r="I18">
        <f t="shared" si="0"/>
        <v>5</v>
      </c>
      <c r="J18">
        <f t="shared" si="0"/>
        <v>3.5</v>
      </c>
      <c r="K18">
        <f t="shared" si="0"/>
        <v>4</v>
      </c>
      <c r="L18">
        <f t="shared" si="1"/>
        <v>4.166666666666667</v>
      </c>
      <c r="M18">
        <f t="shared" si="2"/>
        <v>3.75</v>
      </c>
      <c r="N18" s="4"/>
      <c r="O18" s="4"/>
      <c r="P18" s="4"/>
    </row>
    <row r="20" spans="1:16" x14ac:dyDescent="0.25">
      <c r="A20" s="4">
        <v>4</v>
      </c>
      <c r="B20" s="4" t="s">
        <v>15</v>
      </c>
      <c r="C20">
        <v>1</v>
      </c>
      <c r="D20">
        <v>13</v>
      </c>
      <c r="E20">
        <v>4</v>
      </c>
      <c r="F20">
        <v>0</v>
      </c>
      <c r="G20">
        <v>0</v>
      </c>
      <c r="I20">
        <f t="shared" si="0"/>
        <v>4.5</v>
      </c>
      <c r="J20">
        <f t="shared" si="0"/>
        <v>2</v>
      </c>
      <c r="K20">
        <f t="shared" si="0"/>
        <v>0</v>
      </c>
      <c r="L20">
        <f t="shared" si="1"/>
        <v>2.1666666666666665</v>
      </c>
      <c r="M20">
        <f t="shared" si="2"/>
        <v>1</v>
      </c>
      <c r="N20" s="4">
        <f>AVERAGE(I20:I24)</f>
        <v>3.7</v>
      </c>
      <c r="O20" s="4">
        <f>AVERAGE(L20:L24)</f>
        <v>3.1666666666666665</v>
      </c>
      <c r="P20" s="4">
        <f>AVERAGE(M20:M24)</f>
        <v>2.9</v>
      </c>
    </row>
    <row r="21" spans="1:16" x14ac:dyDescent="0.25">
      <c r="A21" s="4"/>
      <c r="B21" s="4"/>
      <c r="C21">
        <v>2</v>
      </c>
      <c r="D21">
        <v>20</v>
      </c>
      <c r="E21">
        <v>11</v>
      </c>
      <c r="F21">
        <v>4</v>
      </c>
      <c r="G21">
        <v>0</v>
      </c>
      <c r="I21">
        <f t="shared" si="0"/>
        <v>4.5</v>
      </c>
      <c r="J21">
        <f t="shared" si="0"/>
        <v>3.5</v>
      </c>
      <c r="K21">
        <f t="shared" si="0"/>
        <v>2</v>
      </c>
      <c r="L21">
        <f t="shared" si="1"/>
        <v>3.3333333333333335</v>
      </c>
      <c r="M21">
        <f t="shared" si="2"/>
        <v>2.75</v>
      </c>
      <c r="N21" s="4"/>
      <c r="O21" s="4"/>
      <c r="P21" s="4"/>
    </row>
    <row r="22" spans="1:16" x14ac:dyDescent="0.25">
      <c r="A22" s="4"/>
      <c r="B22" s="4"/>
      <c r="C22">
        <v>3</v>
      </c>
      <c r="D22">
        <v>15</v>
      </c>
      <c r="E22">
        <v>11</v>
      </c>
      <c r="F22">
        <v>0</v>
      </c>
      <c r="G22">
        <v>0</v>
      </c>
      <c r="I22">
        <f t="shared" si="0"/>
        <v>2</v>
      </c>
      <c r="J22">
        <f t="shared" si="0"/>
        <v>5.5</v>
      </c>
      <c r="K22">
        <f t="shared" si="0"/>
        <v>0</v>
      </c>
      <c r="L22">
        <f t="shared" si="1"/>
        <v>2.5</v>
      </c>
      <c r="M22">
        <f t="shared" si="2"/>
        <v>2.75</v>
      </c>
      <c r="N22" s="4"/>
      <c r="O22" s="4"/>
      <c r="P22" s="4"/>
    </row>
    <row r="23" spans="1:16" x14ac:dyDescent="0.25">
      <c r="A23" s="4"/>
      <c r="B23" s="4"/>
      <c r="C23">
        <v>4</v>
      </c>
      <c r="D23">
        <v>16</v>
      </c>
      <c r="E23">
        <v>10</v>
      </c>
      <c r="F23">
        <v>2</v>
      </c>
      <c r="G23">
        <v>0</v>
      </c>
      <c r="I23">
        <f t="shared" si="0"/>
        <v>3</v>
      </c>
      <c r="J23">
        <f t="shared" si="0"/>
        <v>4</v>
      </c>
      <c r="K23">
        <f t="shared" si="0"/>
        <v>1</v>
      </c>
      <c r="L23">
        <f t="shared" si="1"/>
        <v>2.6666666666666665</v>
      </c>
      <c r="M23">
        <f t="shared" si="2"/>
        <v>2.5</v>
      </c>
      <c r="N23" s="4"/>
      <c r="O23" s="4"/>
      <c r="P23" s="4"/>
    </row>
    <row r="24" spans="1:16" x14ac:dyDescent="0.25">
      <c r="A24" s="4"/>
      <c r="B24" s="4"/>
      <c r="C24">
        <v>5</v>
      </c>
      <c r="D24">
        <v>31</v>
      </c>
      <c r="E24">
        <v>22</v>
      </c>
      <c r="F24">
        <v>12</v>
      </c>
      <c r="G24">
        <v>0</v>
      </c>
      <c r="I24">
        <f t="shared" si="0"/>
        <v>4.5</v>
      </c>
      <c r="J24">
        <f t="shared" si="0"/>
        <v>5</v>
      </c>
      <c r="K24">
        <f t="shared" si="0"/>
        <v>6</v>
      </c>
      <c r="L24">
        <f t="shared" si="1"/>
        <v>5.166666666666667</v>
      </c>
      <c r="M24">
        <f t="shared" si="2"/>
        <v>5.5</v>
      </c>
      <c r="N24" s="4"/>
      <c r="O24" s="4"/>
      <c r="P24" s="4"/>
    </row>
    <row r="26" spans="1:16" x14ac:dyDescent="0.25">
      <c r="A26" s="4">
        <v>5</v>
      </c>
      <c r="B26" s="4" t="s">
        <v>15</v>
      </c>
      <c r="C26">
        <v>1</v>
      </c>
      <c r="D26">
        <v>13</v>
      </c>
      <c r="E26">
        <v>5</v>
      </c>
      <c r="F26">
        <v>0</v>
      </c>
      <c r="G26">
        <v>0</v>
      </c>
      <c r="I26">
        <f t="shared" si="0"/>
        <v>4</v>
      </c>
      <c r="J26">
        <f t="shared" si="0"/>
        <v>2.5</v>
      </c>
      <c r="K26">
        <f t="shared" si="0"/>
        <v>0</v>
      </c>
      <c r="L26">
        <f t="shared" si="1"/>
        <v>2.1666666666666665</v>
      </c>
      <c r="M26">
        <f t="shared" si="2"/>
        <v>1.25</v>
      </c>
      <c r="N26" s="4">
        <f>AVERAGE(I26:I30)</f>
        <v>5.9</v>
      </c>
      <c r="O26" s="4">
        <f>AVERAGE(L26:L30)</f>
        <v>3.8666666666666663</v>
      </c>
      <c r="P26" s="4">
        <f>AVERAGE(M26:M30)</f>
        <v>2.85</v>
      </c>
    </row>
    <row r="27" spans="1:16" x14ac:dyDescent="0.25">
      <c r="A27" s="4"/>
      <c r="B27" s="4"/>
      <c r="C27">
        <v>2</v>
      </c>
      <c r="D27">
        <v>21</v>
      </c>
      <c r="E27">
        <v>10</v>
      </c>
      <c r="F27">
        <v>2</v>
      </c>
      <c r="G27">
        <v>0</v>
      </c>
      <c r="I27">
        <f t="shared" si="0"/>
        <v>5.5</v>
      </c>
      <c r="J27">
        <f t="shared" si="0"/>
        <v>4</v>
      </c>
      <c r="K27">
        <f t="shared" si="0"/>
        <v>1</v>
      </c>
      <c r="L27">
        <f t="shared" si="1"/>
        <v>3.5</v>
      </c>
      <c r="M27">
        <f t="shared" si="2"/>
        <v>2.5</v>
      </c>
      <c r="N27" s="4"/>
      <c r="O27" s="4"/>
      <c r="P27" s="4"/>
    </row>
    <row r="28" spans="1:16" x14ac:dyDescent="0.25">
      <c r="A28" s="4"/>
      <c r="B28" s="4"/>
      <c r="C28">
        <v>3</v>
      </c>
      <c r="D28">
        <v>32</v>
      </c>
      <c r="E28">
        <v>15</v>
      </c>
      <c r="F28">
        <v>9</v>
      </c>
      <c r="G28">
        <v>0</v>
      </c>
      <c r="I28">
        <f t="shared" si="0"/>
        <v>8.5</v>
      </c>
      <c r="J28">
        <f t="shared" si="0"/>
        <v>3</v>
      </c>
      <c r="K28">
        <f t="shared" si="0"/>
        <v>4.5</v>
      </c>
      <c r="L28">
        <f t="shared" si="1"/>
        <v>5.333333333333333</v>
      </c>
      <c r="M28">
        <f t="shared" si="2"/>
        <v>3.75</v>
      </c>
      <c r="N28" s="4"/>
      <c r="O28" s="4"/>
      <c r="P28" s="4"/>
    </row>
    <row r="29" spans="1:16" x14ac:dyDescent="0.25">
      <c r="A29" s="4"/>
      <c r="B29" s="4"/>
      <c r="C29">
        <v>4</v>
      </c>
      <c r="D29">
        <v>22</v>
      </c>
      <c r="E29">
        <v>15</v>
      </c>
      <c r="F29">
        <v>6</v>
      </c>
      <c r="G29">
        <v>0</v>
      </c>
      <c r="I29">
        <f t="shared" si="0"/>
        <v>3.5</v>
      </c>
      <c r="J29">
        <f t="shared" si="0"/>
        <v>4.5</v>
      </c>
      <c r="K29">
        <f t="shared" si="0"/>
        <v>3</v>
      </c>
      <c r="L29">
        <f t="shared" si="1"/>
        <v>3.6666666666666665</v>
      </c>
      <c r="M29">
        <f t="shared" si="2"/>
        <v>3.75</v>
      </c>
      <c r="N29" s="4"/>
      <c r="O29" s="4"/>
      <c r="P29" s="4"/>
    </row>
    <row r="30" spans="1:16" x14ac:dyDescent="0.25">
      <c r="A30" s="4"/>
      <c r="B30" s="4"/>
      <c r="C30">
        <v>5</v>
      </c>
      <c r="D30">
        <v>28</v>
      </c>
      <c r="E30">
        <v>12</v>
      </c>
      <c r="F30">
        <v>4</v>
      </c>
      <c r="G30">
        <v>0</v>
      </c>
      <c r="I30">
        <f t="shared" si="0"/>
        <v>8</v>
      </c>
      <c r="J30">
        <f t="shared" si="0"/>
        <v>4</v>
      </c>
      <c r="K30">
        <f t="shared" si="0"/>
        <v>2</v>
      </c>
      <c r="L30">
        <f t="shared" si="1"/>
        <v>4.666666666666667</v>
      </c>
      <c r="M30">
        <f t="shared" si="2"/>
        <v>3</v>
      </c>
      <c r="N30" s="4"/>
      <c r="O30" s="4"/>
      <c r="P30" s="4"/>
    </row>
    <row r="32" spans="1:16" x14ac:dyDescent="0.25">
      <c r="A32" s="4">
        <v>6</v>
      </c>
      <c r="B32" s="4" t="s">
        <v>16</v>
      </c>
      <c r="C32">
        <v>1</v>
      </c>
      <c r="D32">
        <v>10</v>
      </c>
      <c r="E32">
        <v>3</v>
      </c>
      <c r="F32">
        <v>0</v>
      </c>
      <c r="G32">
        <v>0</v>
      </c>
      <c r="I32">
        <f t="shared" si="0"/>
        <v>3.5</v>
      </c>
      <c r="J32">
        <f t="shared" si="0"/>
        <v>1.5</v>
      </c>
      <c r="K32">
        <f t="shared" si="0"/>
        <v>0</v>
      </c>
      <c r="L32">
        <f t="shared" si="1"/>
        <v>1.6666666666666667</v>
      </c>
      <c r="M32">
        <f t="shared" si="2"/>
        <v>0.75</v>
      </c>
      <c r="N32" s="4">
        <f>AVERAGE(I32:I36)</f>
        <v>6.1</v>
      </c>
      <c r="O32" s="4">
        <f>AVERAGE(L32:L36)</f>
        <v>3.7333333333333334</v>
      </c>
      <c r="P32" s="4">
        <f>AVERAGE(M32:M36)</f>
        <v>2.5499999999999998</v>
      </c>
    </row>
    <row r="33" spans="1:16" x14ac:dyDescent="0.25">
      <c r="A33" s="4"/>
      <c r="B33" s="4"/>
      <c r="C33">
        <v>2</v>
      </c>
      <c r="D33">
        <v>15</v>
      </c>
      <c r="E33">
        <v>5</v>
      </c>
      <c r="F33">
        <v>0</v>
      </c>
      <c r="G33">
        <v>0</v>
      </c>
      <c r="I33">
        <f t="shared" si="0"/>
        <v>5</v>
      </c>
      <c r="J33">
        <f t="shared" si="0"/>
        <v>2.5</v>
      </c>
      <c r="K33">
        <f t="shared" si="0"/>
        <v>0</v>
      </c>
      <c r="L33">
        <f t="shared" si="1"/>
        <v>2.5</v>
      </c>
      <c r="M33">
        <f t="shared" si="2"/>
        <v>1.25</v>
      </c>
      <c r="N33" s="4"/>
      <c r="O33" s="4"/>
      <c r="P33" s="4"/>
    </row>
    <row r="34" spans="1:16" x14ac:dyDescent="0.25">
      <c r="A34" s="4"/>
      <c r="B34" s="4"/>
      <c r="C34">
        <v>3</v>
      </c>
      <c r="D34">
        <v>19</v>
      </c>
      <c r="E34">
        <v>7</v>
      </c>
      <c r="F34">
        <v>0</v>
      </c>
      <c r="G34">
        <v>0</v>
      </c>
      <c r="I34">
        <f t="shared" si="0"/>
        <v>6</v>
      </c>
      <c r="J34">
        <f t="shared" si="0"/>
        <v>3.5</v>
      </c>
      <c r="K34">
        <f t="shared" si="0"/>
        <v>0</v>
      </c>
      <c r="L34">
        <f t="shared" si="1"/>
        <v>3.1666666666666665</v>
      </c>
      <c r="M34">
        <f t="shared" si="2"/>
        <v>1.75</v>
      </c>
      <c r="N34" s="4"/>
      <c r="O34" s="4"/>
      <c r="P34" s="4"/>
    </row>
    <row r="35" spans="1:16" x14ac:dyDescent="0.25">
      <c r="A35" s="4"/>
      <c r="B35" s="4"/>
      <c r="C35">
        <v>4</v>
      </c>
      <c r="D35">
        <v>32</v>
      </c>
      <c r="E35">
        <v>16</v>
      </c>
      <c r="F35">
        <v>5</v>
      </c>
      <c r="G35">
        <v>0</v>
      </c>
      <c r="I35">
        <f t="shared" si="0"/>
        <v>8</v>
      </c>
      <c r="J35">
        <f t="shared" si="0"/>
        <v>5.5</v>
      </c>
      <c r="K35">
        <f t="shared" si="0"/>
        <v>2.5</v>
      </c>
      <c r="L35">
        <f t="shared" si="1"/>
        <v>5.333333333333333</v>
      </c>
      <c r="M35">
        <f t="shared" si="2"/>
        <v>4</v>
      </c>
      <c r="N35" s="4"/>
      <c r="O35" s="4"/>
      <c r="P35" s="4"/>
    </row>
    <row r="36" spans="1:16" x14ac:dyDescent="0.25">
      <c r="A36" s="4"/>
      <c r="B36" s="4"/>
      <c r="C36">
        <v>5</v>
      </c>
      <c r="D36">
        <v>38</v>
      </c>
      <c r="E36">
        <v>22</v>
      </c>
      <c r="F36">
        <v>10</v>
      </c>
      <c r="G36">
        <v>2</v>
      </c>
      <c r="I36">
        <f t="shared" si="0"/>
        <v>8</v>
      </c>
      <c r="J36">
        <f t="shared" si="0"/>
        <v>6</v>
      </c>
      <c r="K36">
        <f t="shared" si="0"/>
        <v>4</v>
      </c>
      <c r="L36">
        <f t="shared" si="1"/>
        <v>6</v>
      </c>
      <c r="M36">
        <f t="shared" si="2"/>
        <v>5</v>
      </c>
      <c r="N36" s="4"/>
      <c r="O36" s="4"/>
      <c r="P36" s="4"/>
    </row>
    <row r="38" spans="1:16" x14ac:dyDescent="0.25">
      <c r="A38" s="4">
        <v>7</v>
      </c>
      <c r="B38" s="4" t="s">
        <v>16</v>
      </c>
      <c r="C38">
        <v>1</v>
      </c>
      <c r="D38">
        <v>11</v>
      </c>
      <c r="E38">
        <v>3</v>
      </c>
      <c r="F38">
        <v>0</v>
      </c>
      <c r="G38">
        <v>0</v>
      </c>
      <c r="I38">
        <f t="shared" si="0"/>
        <v>4</v>
      </c>
      <c r="J38">
        <f t="shared" si="0"/>
        <v>1.5</v>
      </c>
      <c r="K38">
        <f t="shared" si="0"/>
        <v>0</v>
      </c>
      <c r="L38">
        <f t="shared" si="1"/>
        <v>1.8333333333333333</v>
      </c>
      <c r="M38">
        <f t="shared" si="2"/>
        <v>0.75</v>
      </c>
      <c r="N38" s="4">
        <f>AVERAGE(I38:I42)</f>
        <v>3.8</v>
      </c>
      <c r="O38" s="4">
        <f>AVERAGE(L38:L42)</f>
        <v>1.8333333333333333</v>
      </c>
      <c r="P38" s="4">
        <f>AVERAGE(M38:M42)</f>
        <v>0.85</v>
      </c>
    </row>
    <row r="39" spans="1:16" x14ac:dyDescent="0.25">
      <c r="A39" s="4"/>
      <c r="B39" s="4"/>
      <c r="C39">
        <v>2</v>
      </c>
      <c r="D39">
        <v>12</v>
      </c>
      <c r="E39">
        <v>3</v>
      </c>
      <c r="F39">
        <v>0</v>
      </c>
      <c r="G39">
        <v>0</v>
      </c>
      <c r="I39">
        <f t="shared" si="0"/>
        <v>4.5</v>
      </c>
      <c r="J39">
        <f t="shared" si="0"/>
        <v>1.5</v>
      </c>
      <c r="K39">
        <f t="shared" si="0"/>
        <v>0</v>
      </c>
      <c r="L39">
        <f t="shared" si="1"/>
        <v>2</v>
      </c>
      <c r="M39">
        <f t="shared" si="2"/>
        <v>0.75</v>
      </c>
      <c r="N39" s="4"/>
      <c r="O39" s="4"/>
      <c r="P39" s="4"/>
    </row>
    <row r="40" spans="1:16" x14ac:dyDescent="0.25">
      <c r="A40" s="4"/>
      <c r="B40" s="4"/>
      <c r="C40">
        <v>3</v>
      </c>
      <c r="D40">
        <v>10</v>
      </c>
      <c r="E40">
        <v>2</v>
      </c>
      <c r="F40">
        <v>0</v>
      </c>
      <c r="G40">
        <v>0</v>
      </c>
      <c r="I40">
        <f t="shared" si="0"/>
        <v>4</v>
      </c>
      <c r="J40">
        <f t="shared" si="0"/>
        <v>1</v>
      </c>
      <c r="K40">
        <f t="shared" si="0"/>
        <v>0</v>
      </c>
      <c r="L40">
        <f t="shared" si="1"/>
        <v>1.6666666666666667</v>
      </c>
      <c r="M40">
        <f t="shared" si="2"/>
        <v>0.5</v>
      </c>
      <c r="N40" s="4"/>
      <c r="O40" s="4"/>
      <c r="P40" s="4"/>
    </row>
    <row r="41" spans="1:16" x14ac:dyDescent="0.25">
      <c r="A41" s="4"/>
      <c r="B41" s="4"/>
      <c r="C41">
        <v>4</v>
      </c>
      <c r="D41">
        <v>12</v>
      </c>
      <c r="E41">
        <v>2</v>
      </c>
      <c r="F41">
        <v>0</v>
      </c>
      <c r="G41">
        <v>0</v>
      </c>
      <c r="I41">
        <f t="shared" si="0"/>
        <v>5</v>
      </c>
      <c r="J41">
        <f t="shared" si="0"/>
        <v>1</v>
      </c>
      <c r="K41">
        <f t="shared" si="0"/>
        <v>0</v>
      </c>
      <c r="L41">
        <f t="shared" si="1"/>
        <v>2</v>
      </c>
      <c r="M41">
        <f t="shared" si="2"/>
        <v>0.5</v>
      </c>
      <c r="N41" s="4"/>
      <c r="O41" s="4"/>
      <c r="P41" s="4"/>
    </row>
    <row r="42" spans="1:16" x14ac:dyDescent="0.25">
      <c r="A42" s="4"/>
      <c r="B42" s="4"/>
      <c r="C42">
        <v>5</v>
      </c>
      <c r="D42">
        <v>10</v>
      </c>
      <c r="E42">
        <v>7</v>
      </c>
      <c r="F42">
        <v>0</v>
      </c>
      <c r="G42">
        <v>0</v>
      </c>
      <c r="I42">
        <f t="shared" si="0"/>
        <v>1.5</v>
      </c>
      <c r="J42">
        <f t="shared" si="0"/>
        <v>3.5</v>
      </c>
      <c r="K42">
        <f t="shared" si="0"/>
        <v>0</v>
      </c>
      <c r="L42">
        <f t="shared" si="1"/>
        <v>1.6666666666666667</v>
      </c>
      <c r="M42">
        <f t="shared" si="2"/>
        <v>1.75</v>
      </c>
      <c r="N42" s="4"/>
      <c r="O42" s="4"/>
      <c r="P42" s="4"/>
    </row>
    <row r="44" spans="1:16" x14ac:dyDescent="0.25">
      <c r="A44" s="4">
        <v>8</v>
      </c>
      <c r="B44" s="4" t="s">
        <v>16</v>
      </c>
      <c r="C44">
        <v>1</v>
      </c>
      <c r="D44">
        <v>30</v>
      </c>
      <c r="E44">
        <v>23</v>
      </c>
      <c r="F44">
        <v>18</v>
      </c>
      <c r="G44">
        <v>10</v>
      </c>
      <c r="I44">
        <f t="shared" si="0"/>
        <v>3.5</v>
      </c>
      <c r="J44">
        <f t="shared" si="0"/>
        <v>2.5</v>
      </c>
      <c r="K44">
        <f t="shared" si="0"/>
        <v>4</v>
      </c>
      <c r="L44">
        <f t="shared" si="1"/>
        <v>3.3333333333333335</v>
      </c>
      <c r="M44">
        <f t="shared" si="2"/>
        <v>3.25</v>
      </c>
      <c r="N44" s="4">
        <f>AVERAGE(I44:I48)</f>
        <v>5.4</v>
      </c>
      <c r="O44" s="4">
        <f>AVERAGE(L44:L48)</f>
        <v>4.5999999999999996</v>
      </c>
      <c r="P44" s="4">
        <f>AVERAGE(M44:M48)</f>
        <v>4.2</v>
      </c>
    </row>
    <row r="45" spans="1:16" x14ac:dyDescent="0.25">
      <c r="A45" s="4"/>
      <c r="B45" s="4"/>
      <c r="C45">
        <v>2</v>
      </c>
      <c r="D45">
        <v>45</v>
      </c>
      <c r="E45">
        <v>32</v>
      </c>
      <c r="F45">
        <v>21</v>
      </c>
      <c r="G45">
        <v>15</v>
      </c>
      <c r="I45">
        <f t="shared" si="0"/>
        <v>6.5</v>
      </c>
      <c r="J45">
        <f t="shared" si="0"/>
        <v>5.5</v>
      </c>
      <c r="K45">
        <f t="shared" si="0"/>
        <v>3</v>
      </c>
      <c r="L45">
        <f t="shared" si="1"/>
        <v>5</v>
      </c>
      <c r="M45">
        <f t="shared" si="2"/>
        <v>4.25</v>
      </c>
      <c r="N45" s="4"/>
      <c r="O45" s="4"/>
      <c r="P45" s="4"/>
    </row>
    <row r="46" spans="1:16" x14ac:dyDescent="0.25">
      <c r="A46" s="4"/>
      <c r="B46" s="4"/>
      <c r="C46">
        <v>3</v>
      </c>
      <c r="D46">
        <v>48</v>
      </c>
      <c r="E46">
        <v>33</v>
      </c>
      <c r="F46">
        <v>19</v>
      </c>
      <c r="G46">
        <v>13</v>
      </c>
      <c r="I46">
        <f t="shared" si="0"/>
        <v>7.5</v>
      </c>
      <c r="J46">
        <f t="shared" si="0"/>
        <v>7</v>
      </c>
      <c r="K46">
        <f t="shared" si="0"/>
        <v>3</v>
      </c>
      <c r="L46">
        <f t="shared" si="1"/>
        <v>5.833333333333333</v>
      </c>
      <c r="M46">
        <f t="shared" si="2"/>
        <v>5</v>
      </c>
      <c r="N46" s="4"/>
      <c r="O46" s="4"/>
      <c r="P46" s="4"/>
    </row>
    <row r="47" spans="1:16" x14ac:dyDescent="0.25">
      <c r="A47" s="4"/>
      <c r="B47" s="4"/>
      <c r="C47">
        <v>4</v>
      </c>
      <c r="D47">
        <v>32</v>
      </c>
      <c r="E47">
        <v>23</v>
      </c>
      <c r="F47">
        <v>12</v>
      </c>
      <c r="G47">
        <v>6</v>
      </c>
      <c r="I47">
        <f t="shared" si="0"/>
        <v>4.5</v>
      </c>
      <c r="J47">
        <f t="shared" si="0"/>
        <v>5.5</v>
      </c>
      <c r="K47">
        <f t="shared" si="0"/>
        <v>3</v>
      </c>
      <c r="L47">
        <f t="shared" si="1"/>
        <v>4.333333333333333</v>
      </c>
      <c r="M47">
        <f t="shared" si="2"/>
        <v>4.25</v>
      </c>
      <c r="N47" s="4"/>
      <c r="O47" s="4"/>
      <c r="P47" s="4"/>
    </row>
    <row r="48" spans="1:16" x14ac:dyDescent="0.25">
      <c r="A48" s="4"/>
      <c r="B48" s="4"/>
      <c r="C48">
        <v>5</v>
      </c>
      <c r="D48">
        <v>30</v>
      </c>
      <c r="E48">
        <v>20</v>
      </c>
      <c r="F48">
        <v>10</v>
      </c>
      <c r="G48">
        <v>3</v>
      </c>
      <c r="I48">
        <f t="shared" si="0"/>
        <v>5</v>
      </c>
      <c r="J48">
        <f t="shared" si="0"/>
        <v>5</v>
      </c>
      <c r="K48">
        <f t="shared" si="0"/>
        <v>3.5</v>
      </c>
      <c r="L48">
        <f t="shared" si="1"/>
        <v>4.5</v>
      </c>
      <c r="M48">
        <f t="shared" si="2"/>
        <v>4.25</v>
      </c>
      <c r="N48" s="4"/>
      <c r="O48" s="4"/>
      <c r="P48" s="4"/>
    </row>
    <row r="50" spans="1:16" x14ac:dyDescent="0.25">
      <c r="A50" s="4">
        <v>9</v>
      </c>
      <c r="B50" s="4" t="s">
        <v>16</v>
      </c>
      <c r="C50">
        <v>1</v>
      </c>
      <c r="D50">
        <v>9</v>
      </c>
      <c r="E50">
        <v>0</v>
      </c>
      <c r="F50">
        <v>0</v>
      </c>
      <c r="I50">
        <f t="shared" si="0"/>
        <v>4.5</v>
      </c>
      <c r="J50">
        <f t="shared" si="0"/>
        <v>0</v>
      </c>
      <c r="K50">
        <f t="shared" si="0"/>
        <v>0</v>
      </c>
      <c r="L50">
        <f t="shared" si="1"/>
        <v>1.5</v>
      </c>
      <c r="M50">
        <f t="shared" si="2"/>
        <v>0</v>
      </c>
      <c r="N50" s="4">
        <f>AVERAGE(I50:I54)</f>
        <v>3.9</v>
      </c>
      <c r="O50" s="4">
        <f>AVERAGE(L50:L54)</f>
        <v>2.4</v>
      </c>
      <c r="P50" s="4">
        <f>AVERAGE(M50:M54)</f>
        <v>1.65</v>
      </c>
    </row>
    <row r="51" spans="1:16" x14ac:dyDescent="0.25">
      <c r="A51" s="4"/>
      <c r="B51" s="4"/>
      <c r="C51">
        <v>2</v>
      </c>
      <c r="D51">
        <v>10</v>
      </c>
      <c r="E51">
        <v>3</v>
      </c>
      <c r="F51">
        <v>0</v>
      </c>
      <c r="I51">
        <f t="shared" si="0"/>
        <v>3.5</v>
      </c>
      <c r="J51">
        <f t="shared" si="0"/>
        <v>1.5</v>
      </c>
      <c r="K51">
        <f t="shared" si="0"/>
        <v>0</v>
      </c>
      <c r="L51">
        <f t="shared" si="1"/>
        <v>1.6666666666666667</v>
      </c>
      <c r="M51">
        <f t="shared" si="2"/>
        <v>0.75</v>
      </c>
      <c r="N51" s="4"/>
      <c r="O51" s="4"/>
      <c r="P51" s="4"/>
    </row>
    <row r="52" spans="1:16" x14ac:dyDescent="0.25">
      <c r="A52" s="4"/>
      <c r="B52" s="4"/>
      <c r="C52">
        <v>3</v>
      </c>
      <c r="D52">
        <v>15</v>
      </c>
      <c r="E52">
        <v>9</v>
      </c>
      <c r="F52">
        <v>0</v>
      </c>
      <c r="I52">
        <f t="shared" si="0"/>
        <v>3</v>
      </c>
      <c r="J52">
        <f t="shared" si="0"/>
        <v>4.5</v>
      </c>
      <c r="K52">
        <f t="shared" si="0"/>
        <v>0</v>
      </c>
      <c r="L52">
        <f t="shared" si="1"/>
        <v>2.5</v>
      </c>
      <c r="M52">
        <f t="shared" si="2"/>
        <v>2.25</v>
      </c>
      <c r="N52" s="4"/>
      <c r="O52" s="4"/>
      <c r="P52" s="4"/>
    </row>
    <row r="53" spans="1:16" x14ac:dyDescent="0.25">
      <c r="A53" s="4"/>
      <c r="B53" s="4"/>
      <c r="C53">
        <v>4</v>
      </c>
      <c r="D53">
        <v>20</v>
      </c>
      <c r="E53">
        <v>10</v>
      </c>
      <c r="F53">
        <v>0</v>
      </c>
      <c r="I53">
        <f t="shared" si="0"/>
        <v>5</v>
      </c>
      <c r="J53">
        <f t="shared" si="0"/>
        <v>5</v>
      </c>
      <c r="K53">
        <f t="shared" si="0"/>
        <v>0</v>
      </c>
      <c r="L53">
        <f t="shared" si="1"/>
        <v>3.3333333333333335</v>
      </c>
      <c r="M53">
        <f t="shared" si="2"/>
        <v>2.5</v>
      </c>
      <c r="N53" s="4"/>
      <c r="O53" s="4"/>
      <c r="P53" s="4"/>
    </row>
    <row r="54" spans="1:16" x14ac:dyDescent="0.25">
      <c r="A54" s="4"/>
      <c r="B54" s="4"/>
      <c r="C54">
        <v>5</v>
      </c>
      <c r="D54">
        <v>18</v>
      </c>
      <c r="E54">
        <v>11</v>
      </c>
      <c r="F54">
        <v>2</v>
      </c>
      <c r="G54">
        <v>0</v>
      </c>
      <c r="I54">
        <f t="shared" si="0"/>
        <v>3.5</v>
      </c>
      <c r="J54">
        <f t="shared" si="0"/>
        <v>4.5</v>
      </c>
      <c r="K54">
        <f t="shared" si="0"/>
        <v>1</v>
      </c>
      <c r="L54">
        <f t="shared" si="1"/>
        <v>3</v>
      </c>
      <c r="M54">
        <f t="shared" si="2"/>
        <v>2.75</v>
      </c>
      <c r="N54" s="4"/>
      <c r="O54" s="4"/>
      <c r="P54" s="4"/>
    </row>
    <row r="56" spans="1:16" x14ac:dyDescent="0.25">
      <c r="A56" s="4">
        <v>10</v>
      </c>
      <c r="B56" s="4" t="s">
        <v>16</v>
      </c>
      <c r="C56">
        <v>1</v>
      </c>
      <c r="D56">
        <v>33</v>
      </c>
      <c r="E56">
        <v>20</v>
      </c>
      <c r="F56">
        <v>11</v>
      </c>
      <c r="G56">
        <v>3</v>
      </c>
      <c r="I56">
        <f t="shared" si="0"/>
        <v>6.5</v>
      </c>
      <c r="J56">
        <f t="shared" si="0"/>
        <v>4.5</v>
      </c>
      <c r="K56">
        <f t="shared" si="0"/>
        <v>4</v>
      </c>
      <c r="L56">
        <f t="shared" si="1"/>
        <v>5</v>
      </c>
      <c r="M56">
        <f t="shared" si="2"/>
        <v>4.25</v>
      </c>
      <c r="N56" s="4">
        <f>AVERAGE(I56:I60)</f>
        <v>6.6</v>
      </c>
      <c r="O56" s="4">
        <f>AVERAGE(L56:L60)</f>
        <v>4.6000000000000005</v>
      </c>
      <c r="P56" s="4">
        <f>AVERAGE(M56:M60)</f>
        <v>3.6</v>
      </c>
    </row>
    <row r="57" spans="1:16" x14ac:dyDescent="0.25">
      <c r="A57" s="4"/>
      <c r="B57" s="4"/>
      <c r="C57">
        <v>2</v>
      </c>
      <c r="D57">
        <v>40</v>
      </c>
      <c r="E57">
        <v>24</v>
      </c>
      <c r="F57">
        <v>13</v>
      </c>
      <c r="G57">
        <v>9</v>
      </c>
      <c r="I57">
        <f t="shared" si="0"/>
        <v>8</v>
      </c>
      <c r="J57">
        <f t="shared" si="0"/>
        <v>5.5</v>
      </c>
      <c r="K57">
        <f t="shared" si="0"/>
        <v>2</v>
      </c>
      <c r="L57">
        <f t="shared" si="1"/>
        <v>5.166666666666667</v>
      </c>
      <c r="M57">
        <f t="shared" si="2"/>
        <v>3.75</v>
      </c>
      <c r="N57" s="4"/>
      <c r="O57" s="4"/>
      <c r="P57" s="4"/>
    </row>
    <row r="58" spans="1:16" x14ac:dyDescent="0.25">
      <c r="A58" s="4"/>
      <c r="B58" s="4"/>
      <c r="C58">
        <v>3</v>
      </c>
      <c r="D58">
        <v>43</v>
      </c>
      <c r="E58">
        <v>30</v>
      </c>
      <c r="F58">
        <v>18</v>
      </c>
      <c r="G58">
        <v>15</v>
      </c>
      <c r="I58">
        <f t="shared" si="0"/>
        <v>6.5</v>
      </c>
      <c r="J58">
        <f t="shared" si="0"/>
        <v>6</v>
      </c>
      <c r="K58">
        <f t="shared" si="0"/>
        <v>1.5</v>
      </c>
      <c r="L58">
        <f t="shared" si="1"/>
        <v>4.666666666666667</v>
      </c>
      <c r="M58">
        <f t="shared" si="2"/>
        <v>3.75</v>
      </c>
      <c r="N58" s="4"/>
      <c r="O58" s="4"/>
      <c r="P58" s="4"/>
    </row>
    <row r="59" spans="1:16" x14ac:dyDescent="0.25">
      <c r="A59" s="4"/>
      <c r="B59" s="4"/>
      <c r="C59">
        <v>4</v>
      </c>
      <c r="D59">
        <v>32</v>
      </c>
      <c r="E59">
        <v>22</v>
      </c>
      <c r="F59">
        <v>14</v>
      </c>
      <c r="G59">
        <v>10</v>
      </c>
      <c r="I59">
        <f t="shared" si="0"/>
        <v>5</v>
      </c>
      <c r="J59">
        <f t="shared" si="0"/>
        <v>4</v>
      </c>
      <c r="K59">
        <f t="shared" si="0"/>
        <v>2</v>
      </c>
      <c r="L59">
        <f t="shared" si="1"/>
        <v>3.6666666666666665</v>
      </c>
      <c r="M59">
        <f t="shared" si="2"/>
        <v>3</v>
      </c>
      <c r="N59" s="4"/>
      <c r="O59" s="4"/>
      <c r="P59" s="4"/>
    </row>
    <row r="60" spans="1:16" x14ac:dyDescent="0.25">
      <c r="A60" s="4"/>
      <c r="B60" s="4"/>
      <c r="C60">
        <v>5</v>
      </c>
      <c r="D60">
        <v>32</v>
      </c>
      <c r="E60">
        <v>18</v>
      </c>
      <c r="F60">
        <v>12</v>
      </c>
      <c r="G60">
        <v>5</v>
      </c>
      <c r="I60">
        <f t="shared" si="0"/>
        <v>7</v>
      </c>
      <c r="J60">
        <f t="shared" si="0"/>
        <v>3</v>
      </c>
      <c r="K60">
        <f t="shared" si="0"/>
        <v>3.5</v>
      </c>
      <c r="L60">
        <f t="shared" si="1"/>
        <v>4.5</v>
      </c>
      <c r="M60">
        <f t="shared" si="2"/>
        <v>3.25</v>
      </c>
      <c r="N60" s="4"/>
      <c r="O60" s="4"/>
      <c r="P60" s="4"/>
    </row>
  </sheetData>
  <mergeCells count="50">
    <mergeCell ref="A50:A54"/>
    <mergeCell ref="B50:B54"/>
    <mergeCell ref="N50:N54"/>
    <mergeCell ref="O50:O54"/>
    <mergeCell ref="P50:P54"/>
    <mergeCell ref="A56:A60"/>
    <mergeCell ref="B56:B60"/>
    <mergeCell ref="N56:N60"/>
    <mergeCell ref="O56:O60"/>
    <mergeCell ref="P56:P60"/>
    <mergeCell ref="A38:A42"/>
    <mergeCell ref="B38:B42"/>
    <mergeCell ref="N38:N42"/>
    <mergeCell ref="O38:O42"/>
    <mergeCell ref="P38:P42"/>
    <mergeCell ref="A44:A48"/>
    <mergeCell ref="B44:B48"/>
    <mergeCell ref="N44:N48"/>
    <mergeCell ref="O44:O48"/>
    <mergeCell ref="P44:P48"/>
    <mergeCell ref="A26:A30"/>
    <mergeCell ref="B26:B30"/>
    <mergeCell ref="N26:N30"/>
    <mergeCell ref="O26:O30"/>
    <mergeCell ref="P26:P30"/>
    <mergeCell ref="A32:A36"/>
    <mergeCell ref="B32:B36"/>
    <mergeCell ref="N32:N36"/>
    <mergeCell ref="O32:O36"/>
    <mergeCell ref="P32:P36"/>
    <mergeCell ref="A14:A18"/>
    <mergeCell ref="B14:B18"/>
    <mergeCell ref="N14:N18"/>
    <mergeCell ref="O14:O18"/>
    <mergeCell ref="P14:P18"/>
    <mergeCell ref="A20:A24"/>
    <mergeCell ref="B20:B24"/>
    <mergeCell ref="N20:N24"/>
    <mergeCell ref="O20:O24"/>
    <mergeCell ref="P20:P24"/>
    <mergeCell ref="A2:A6"/>
    <mergeCell ref="B2:B6"/>
    <mergeCell ref="N2:N6"/>
    <mergeCell ref="O2:O6"/>
    <mergeCell ref="P2:P6"/>
    <mergeCell ref="A8:A12"/>
    <mergeCell ref="B8:B12"/>
    <mergeCell ref="N8:N12"/>
    <mergeCell ref="O8:O12"/>
    <mergeCell ref="P8:P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Edinburgh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FINDLAY Amy</dc:creator>
  <cp:lastModifiedBy>FINDLAY Amy</cp:lastModifiedBy>
  <dcterms:created xsi:type="dcterms:W3CDTF">2016-09-13T10:31:42Z</dcterms:created>
  <dcterms:modified xsi:type="dcterms:W3CDTF">2016-09-13T10:32:03Z</dcterms:modified>
</cp:coreProperties>
</file>